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8ee649d58e5cd02/Desktop/"/>
    </mc:Choice>
  </mc:AlternateContent>
  <xr:revisionPtr revIDLastSave="0" documentId="8_{CFACC453-C161-4976-A76D-8C08DB4A44F9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Event Planning" sheetId="5" r:id="rId1"/>
  </sheets>
  <definedNames>
    <definedName name="_xlnm._FilterDatabase" localSheetId="0" hidden="1">'Event Planning'!$A$4:$I$42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5" l="1"/>
  <c r="H12" i="5" s="1"/>
  <c r="G8" i="5"/>
  <c r="H8" i="5" s="1"/>
  <c r="G9" i="5"/>
  <c r="H9" i="5" s="1"/>
  <c r="G17" i="5"/>
  <c r="H17" i="5" s="1"/>
  <c r="G16" i="5"/>
  <c r="H16" i="5" s="1"/>
  <c r="G34" i="5"/>
  <c r="G33" i="5"/>
  <c r="G36" i="5"/>
  <c r="G35" i="5"/>
  <c r="G20" i="5"/>
  <c r="H20" i="5" s="1"/>
  <c r="G30" i="5"/>
  <c r="H30" i="5" s="1"/>
  <c r="G28" i="5"/>
  <c r="H28" i="5" s="1"/>
  <c r="G25" i="5"/>
  <c r="H25" i="5" s="1"/>
  <c r="G24" i="5"/>
  <c r="H24" i="5" s="1"/>
  <c r="G21" i="5"/>
  <c r="H21" i="5" s="1"/>
  <c r="G15" i="5"/>
  <c r="H15" i="5" s="1"/>
  <c r="G5" i="5"/>
  <c r="H5" i="5" s="1"/>
  <c r="G18" i="5"/>
  <c r="H18" i="5" s="1"/>
  <c r="H36" i="5"/>
  <c r="H35" i="5"/>
  <c r="G7" i="5"/>
  <c r="H7" i="5" s="1"/>
  <c r="G42" i="5"/>
  <c r="G41" i="5"/>
  <c r="G39" i="5"/>
  <c r="G38" i="5"/>
  <c r="G37" i="5"/>
  <c r="G40" i="5"/>
  <c r="G29" i="5"/>
  <c r="G32" i="5"/>
  <c r="G23" i="5"/>
  <c r="G31" i="5"/>
  <c r="H31" i="5" s="1"/>
  <c r="G22" i="5"/>
  <c r="H22" i="5" s="1"/>
  <c r="G6" i="5"/>
  <c r="G27" i="5"/>
  <c r="G26" i="5"/>
  <c r="G19" i="5"/>
  <c r="G14" i="5"/>
  <c r="G11" i="5"/>
  <c r="G13" i="5"/>
  <c r="G10" i="5"/>
  <c r="H29" i="5" l="1"/>
  <c r="H27" i="5"/>
  <c r="H41" i="5"/>
  <c r="H42" i="5"/>
  <c r="H39" i="5" l="1"/>
  <c r="H38" i="5"/>
  <c r="H37" i="5"/>
  <c r="H40" i="5"/>
  <c r="H34" i="5"/>
  <c r="H32" i="5"/>
  <c r="H33" i="5"/>
  <c r="H23" i="5"/>
  <c r="H6" i="5"/>
  <c r="H26" i="5"/>
  <c r="H19" i="5"/>
  <c r="H14" i="5"/>
  <c r="H11" i="5"/>
  <c r="H13" i="5"/>
  <c r="H10" i="5"/>
</calcChain>
</file>

<file path=xl/sharedStrings.xml><?xml version="1.0" encoding="utf-8"?>
<sst xmlns="http://schemas.openxmlformats.org/spreadsheetml/2006/main" count="180" uniqueCount="89">
  <si>
    <t>Timing</t>
  </si>
  <si>
    <t>Responsible Committee</t>
  </si>
  <si>
    <t>Action Item</t>
  </si>
  <si>
    <t>Due Date</t>
  </si>
  <si>
    <t>Description/notes</t>
  </si>
  <si>
    <t>Individual Owner by name</t>
  </si>
  <si>
    <t>Event Committee</t>
  </si>
  <si>
    <t>Identify education event location</t>
  </si>
  <si>
    <t>Confirm contract timing has food breaks aligned with actual agenda</t>
  </si>
  <si>
    <t>Review technology and AV needs – laptop, projectors, clickers, two screens vs. one screen projection.</t>
  </si>
  <si>
    <t>Event</t>
  </si>
  <si>
    <t>Event Date</t>
  </si>
  <si>
    <t>Sponsorship</t>
  </si>
  <si>
    <t>Communications</t>
  </si>
  <si>
    <t>Run software updates (as needed) before day of event, load slides to share drive for easy access the day of. Confirm passwords as needed</t>
  </si>
  <si>
    <t>Submit write-up of event to Communications Committee</t>
  </si>
  <si>
    <t>Reimburse speakers as necessary</t>
  </si>
  <si>
    <t>Category</t>
  </si>
  <si>
    <t>Cvent Prep</t>
  </si>
  <si>
    <t>CPE calculation</t>
  </si>
  <si>
    <t>Venue Management</t>
  </si>
  <si>
    <t>Confirm number of tables/room set up/placement of exhibitors</t>
  </si>
  <si>
    <t>Speaker Management</t>
  </si>
  <si>
    <t>Education/Sessions Development</t>
  </si>
  <si>
    <t>Day of Volunteer Roles</t>
  </si>
  <si>
    <t>Technology/AV</t>
  </si>
  <si>
    <t>Sign-in Sheets</t>
  </si>
  <si>
    <t>Name Badges and Name Badge Holder</t>
  </si>
  <si>
    <t>2 - Day Of Event</t>
  </si>
  <si>
    <t>3 - Post-Event</t>
  </si>
  <si>
    <t>1 - Pre-Event</t>
  </si>
  <si>
    <t>Deadline (Weeks From event)</t>
  </si>
  <si>
    <t>Financial Close process</t>
  </si>
  <si>
    <t>Financial Close Process</t>
  </si>
  <si>
    <t>Treasurer</t>
  </si>
  <si>
    <t>Complete a final P&amp;L</t>
  </si>
  <si>
    <t>Distribute event surveys within 24 hours of event, reminder blasts distributed a week later</t>
  </si>
  <si>
    <t>Send happy hour expenses/reimbursement to event co-chairs and treasurer</t>
  </si>
  <si>
    <t>Head Count Update and Dietary Restrictions</t>
  </si>
  <si>
    <t xml:space="preserve">Send co-chairs any dietary restrictions received in registrations. Co-chair to send venue request for dietary restrictions. </t>
  </si>
  <si>
    <t>Speaker Logistics</t>
  </si>
  <si>
    <t>Speaker Huddle</t>
  </si>
  <si>
    <t>Speaker introductions</t>
  </si>
  <si>
    <t>Confirmed Speaker Registration</t>
  </si>
  <si>
    <t>Confirm with cvent committee that all speakers are registered</t>
  </si>
  <si>
    <t>Coordinate with each speaker to arrive 1 hour before their presentation, note a meeting spot for co-chair to find them when they arrive at venue, share contact/cell info in advance</t>
  </si>
  <si>
    <t>Mic Runner (2)</t>
  </si>
  <si>
    <t>Badges</t>
  </si>
  <si>
    <t>Ensure adequate supply of badges</t>
  </si>
  <si>
    <t>Registration Desk</t>
  </si>
  <si>
    <t>Marketing Materials</t>
  </si>
  <si>
    <t>Administrator</t>
  </si>
  <si>
    <t>Event Committee/Adminsitrator</t>
  </si>
  <si>
    <t>Begin planning process for event</t>
  </si>
  <si>
    <t>President-Elect</t>
  </si>
  <si>
    <t>Research, identify, and procure a location for the event</t>
  </si>
  <si>
    <t>Happy Hour Location Details (if applicable)</t>
  </si>
  <si>
    <t>Speaker bios &amp; headshots</t>
  </si>
  <si>
    <t>Solicit sponsors, if applicable. Inform Cvent team as needed</t>
  </si>
  <si>
    <t>Create Flyer for email, social media</t>
  </si>
  <si>
    <t>Board Liaison</t>
  </si>
  <si>
    <t>Event Committee/Administrator</t>
  </si>
  <si>
    <t>Present agenda for Board approval</t>
  </si>
  <si>
    <t>Obtain current listing of sponsors for inclusion in rotating slides</t>
  </si>
  <si>
    <t xml:space="preserve">Assign speaker introductions to committee member </t>
  </si>
  <si>
    <t>Load presentations on thumb drive</t>
  </si>
  <si>
    <t>Includes all speaker presentations, introduction slides</t>
  </si>
  <si>
    <t>Load presentations on web page and provide link to attendees</t>
  </si>
  <si>
    <t>Consider having a 'speaker huddle' especially for panels to review general logistics/overview of event/timing of everything with speakers</t>
  </si>
  <si>
    <t>Sign In Sheets</t>
  </si>
  <si>
    <t>Check in and CPE sign in (am &amp; pm)</t>
  </si>
  <si>
    <t>For publishing in the Garden State Focus</t>
  </si>
  <si>
    <t>Email speaker thanking them for speaking</t>
  </si>
  <si>
    <t>Complete agenda</t>
  </si>
  <si>
    <t>Provide final agenda to Association for Cvent update</t>
  </si>
  <si>
    <t>Work with Association's  One HFMA Team to create event within Cvent, including addition to calendar and save the date email</t>
  </si>
  <si>
    <t>Provide to Association for Cvent update</t>
  </si>
  <si>
    <t>Chapter laptop and Projector(s)</t>
  </si>
  <si>
    <t>Obtain speaker registration code from the Association</t>
  </si>
  <si>
    <t>Obtain sponsor registration code from the Association</t>
  </si>
  <si>
    <t>Schedule weekly highlights and promotions with Administrator and Social Media Chair</t>
  </si>
  <si>
    <t>Create request for event set-up in Cvent with Association</t>
  </si>
  <si>
    <t>Agenda/Speaker/Sponsorship Development</t>
  </si>
  <si>
    <t>Submit agenda for CPE calculation to NJCPA Liaison</t>
  </si>
  <si>
    <t>Submit Event Date Reservation Form to the President-Elect</t>
  </si>
  <si>
    <t>Per Policy A03, Facilities Reservation Request</t>
  </si>
  <si>
    <t>Event Committee/Program Chair</t>
  </si>
  <si>
    <t>ACHE Credit Calculation</t>
  </si>
  <si>
    <t>Different from CPE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</si>
</sst>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4" fontId="2" fillId="2" borderId="16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CC"/>
      <color rgb="FFCC99FF"/>
      <color rgb="FFADF0A2"/>
      <color rgb="FFC89058"/>
      <color rgb="FFFFFF93"/>
      <color rgb="FFFFFF66"/>
      <color rgb="FFFF9D5B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"/>
    </sheetView>
  </sheetViews>
  <sheetFormatPr defaultColWidth="17.42578125" defaultRowHeight="15" x14ac:dyDescent="0.25"/>
  <cols>
    <col min="1" max="1" width="17.42578125" style="7"/>
    <col min="2" max="2" width="33.28515625" style="11" bestFit="1" customWidth="1"/>
    <col min="3" max="3" width="28.42578125" style="5" bestFit="1" customWidth="1"/>
    <col min="4" max="4" width="57.7109375" style="6" customWidth="1"/>
    <col min="5" max="5" width="74.140625" style="6" customWidth="1"/>
    <col min="6" max="6" width="15.28515625" style="6" customWidth="1"/>
    <col min="7" max="7" width="4.42578125" style="6" customWidth="1"/>
    <col min="8" max="8" width="24.85546875" style="7" bestFit="1" customWidth="1"/>
    <col min="9" max="9" width="21.28515625" style="7" customWidth="1"/>
    <col min="10" max="16384" width="17.42578125" style="7"/>
  </cols>
  <sheetData>
    <row r="1" spans="1:9" x14ac:dyDescent="0.25">
      <c r="A1" s="3" t="s">
        <v>10</v>
      </c>
      <c r="B1" s="4"/>
    </row>
    <row r="2" spans="1:9" ht="15.75" thickBot="1" x14ac:dyDescent="0.3">
      <c r="A2" s="8" t="s">
        <v>11</v>
      </c>
      <c r="B2" s="9">
        <v>45566</v>
      </c>
      <c r="C2" s="10"/>
    </row>
    <row r="3" spans="1:9" ht="15.75" thickBot="1" x14ac:dyDescent="0.3"/>
    <row r="4" spans="1:9" s="6" customFormat="1" ht="45.75" thickBot="1" x14ac:dyDescent="0.3">
      <c r="A4" s="12" t="s">
        <v>0</v>
      </c>
      <c r="B4" s="13" t="s">
        <v>1</v>
      </c>
      <c r="C4" s="13" t="s">
        <v>17</v>
      </c>
      <c r="D4" s="14" t="s">
        <v>2</v>
      </c>
      <c r="E4" s="14" t="s">
        <v>4</v>
      </c>
      <c r="F4" s="14" t="s">
        <v>31</v>
      </c>
      <c r="G4" s="14"/>
      <c r="H4" s="14" t="s">
        <v>3</v>
      </c>
      <c r="I4" s="15" t="s">
        <v>5</v>
      </c>
    </row>
    <row r="5" spans="1:9" ht="30" x14ac:dyDescent="0.25">
      <c r="A5" s="16" t="s">
        <v>30</v>
      </c>
      <c r="B5" s="17" t="s">
        <v>6</v>
      </c>
      <c r="C5" s="18" t="s">
        <v>23</v>
      </c>
      <c r="D5" s="2" t="s">
        <v>82</v>
      </c>
      <c r="E5" s="2" t="s">
        <v>53</v>
      </c>
      <c r="F5" s="19">
        <v>12</v>
      </c>
      <c r="G5" s="1">
        <f t="shared" ref="G5" si="0">F5*7</f>
        <v>84</v>
      </c>
      <c r="H5" s="20">
        <f t="shared" ref="H5" si="1">IF(F5=0,"Day of or Day Before Event",$B$2-G5)</f>
        <v>45482</v>
      </c>
      <c r="I5" s="21"/>
    </row>
    <row r="6" spans="1:9" x14ac:dyDescent="0.25">
      <c r="A6" s="22" t="s">
        <v>30</v>
      </c>
      <c r="B6" s="17" t="s">
        <v>54</v>
      </c>
      <c r="C6" s="18" t="s">
        <v>20</v>
      </c>
      <c r="D6" s="2" t="s">
        <v>7</v>
      </c>
      <c r="E6" s="2" t="s">
        <v>55</v>
      </c>
      <c r="F6" s="19">
        <v>12</v>
      </c>
      <c r="G6" s="1">
        <f t="shared" ref="G6:G15" si="2">F6*7</f>
        <v>84</v>
      </c>
      <c r="H6" s="20">
        <f t="shared" ref="H6:H15" si="3">IF(F6=0,"Day of or Day Before Event",$B$2-G6)</f>
        <v>45482</v>
      </c>
      <c r="I6" s="21"/>
    </row>
    <row r="7" spans="1:9" ht="30" x14ac:dyDescent="0.25">
      <c r="A7" s="22" t="s">
        <v>30</v>
      </c>
      <c r="B7" s="17" t="s">
        <v>61</v>
      </c>
      <c r="C7" s="18" t="s">
        <v>23</v>
      </c>
      <c r="D7" s="2" t="s">
        <v>81</v>
      </c>
      <c r="E7" s="2" t="s">
        <v>75</v>
      </c>
      <c r="F7" s="19">
        <v>12</v>
      </c>
      <c r="G7" s="1">
        <f t="shared" si="2"/>
        <v>84</v>
      </c>
      <c r="H7" s="20">
        <f t="shared" si="3"/>
        <v>45482</v>
      </c>
      <c r="I7" s="21"/>
    </row>
    <row r="8" spans="1:9" ht="30" x14ac:dyDescent="0.25">
      <c r="A8" s="22" t="s">
        <v>30</v>
      </c>
      <c r="B8" s="17" t="s">
        <v>6</v>
      </c>
      <c r="C8" s="18" t="s">
        <v>23</v>
      </c>
      <c r="D8" s="2" t="s">
        <v>84</v>
      </c>
      <c r="E8" s="2" t="s">
        <v>85</v>
      </c>
      <c r="F8" s="19">
        <v>12</v>
      </c>
      <c r="G8" s="1">
        <f t="shared" ref="G8" si="4">F8*7</f>
        <v>84</v>
      </c>
      <c r="H8" s="20">
        <f t="shared" ref="H8" si="5">IF(F8=0,"Day of or Day Before Event",$B$2-G8)</f>
        <v>45482</v>
      </c>
      <c r="I8" s="21"/>
    </row>
    <row r="9" spans="1:9" ht="30" x14ac:dyDescent="0.25">
      <c r="A9" s="22" t="s">
        <v>30</v>
      </c>
      <c r="B9" s="17" t="s">
        <v>60</v>
      </c>
      <c r="C9" s="18" t="s">
        <v>23</v>
      </c>
      <c r="D9" s="2" t="s">
        <v>62</v>
      </c>
      <c r="E9" s="2"/>
      <c r="F9" s="19">
        <v>8</v>
      </c>
      <c r="G9" s="1">
        <f t="shared" ref="G9" si="6">F9*7</f>
        <v>56</v>
      </c>
      <c r="H9" s="20">
        <f t="shared" si="3"/>
        <v>45510</v>
      </c>
      <c r="I9" s="21"/>
    </row>
    <row r="10" spans="1:9" x14ac:dyDescent="0.25">
      <c r="A10" s="16" t="s">
        <v>30</v>
      </c>
      <c r="B10" s="17" t="s">
        <v>6</v>
      </c>
      <c r="C10" s="18" t="s">
        <v>18</v>
      </c>
      <c r="D10" s="2" t="s">
        <v>73</v>
      </c>
      <c r="E10" s="2" t="s">
        <v>74</v>
      </c>
      <c r="F10" s="19">
        <v>8</v>
      </c>
      <c r="G10" s="1">
        <f t="shared" si="2"/>
        <v>56</v>
      </c>
      <c r="H10" s="20">
        <f t="shared" si="3"/>
        <v>45510</v>
      </c>
      <c r="I10" s="21"/>
    </row>
    <row r="11" spans="1:9" ht="30" x14ac:dyDescent="0.25">
      <c r="A11" s="16" t="s">
        <v>30</v>
      </c>
      <c r="B11" s="17" t="s">
        <v>61</v>
      </c>
      <c r="C11" s="18" t="s">
        <v>23</v>
      </c>
      <c r="D11" s="2" t="s">
        <v>19</v>
      </c>
      <c r="E11" s="2" t="s">
        <v>83</v>
      </c>
      <c r="F11" s="19">
        <v>8</v>
      </c>
      <c r="G11" s="1">
        <f t="shared" si="2"/>
        <v>56</v>
      </c>
      <c r="H11" s="20">
        <f t="shared" si="3"/>
        <v>45510</v>
      </c>
      <c r="I11" s="21"/>
    </row>
    <row r="12" spans="1:9" ht="30" x14ac:dyDescent="0.25">
      <c r="A12" s="16" t="s">
        <v>30</v>
      </c>
      <c r="B12" s="17" t="s">
        <v>86</v>
      </c>
      <c r="C12" s="18" t="s">
        <v>23</v>
      </c>
      <c r="D12" s="2" t="s">
        <v>87</v>
      </c>
      <c r="E12" s="2" t="s">
        <v>88</v>
      </c>
      <c r="F12" s="19">
        <v>8</v>
      </c>
      <c r="G12" s="1">
        <f t="shared" ref="G12" si="7">F12*7</f>
        <v>56</v>
      </c>
      <c r="H12" s="20">
        <f t="shared" ref="H12" si="8">IF(F12=0,"Day of or Day Before Event",$B$2-G12)</f>
        <v>45510</v>
      </c>
      <c r="I12" s="21"/>
    </row>
    <row r="13" spans="1:9" x14ac:dyDescent="0.25">
      <c r="A13" s="16" t="s">
        <v>30</v>
      </c>
      <c r="B13" s="17" t="s">
        <v>6</v>
      </c>
      <c r="C13" s="18" t="s">
        <v>18</v>
      </c>
      <c r="D13" s="2" t="s">
        <v>57</v>
      </c>
      <c r="E13" s="2" t="s">
        <v>76</v>
      </c>
      <c r="F13" s="19">
        <v>8</v>
      </c>
      <c r="G13" s="1">
        <f t="shared" si="2"/>
        <v>56</v>
      </c>
      <c r="H13" s="20">
        <f t="shared" si="3"/>
        <v>45510</v>
      </c>
      <c r="I13" s="21"/>
    </row>
    <row r="14" spans="1:9" x14ac:dyDescent="0.25">
      <c r="A14" s="16" t="s">
        <v>30</v>
      </c>
      <c r="B14" s="17" t="s">
        <v>54</v>
      </c>
      <c r="C14" s="18" t="s">
        <v>20</v>
      </c>
      <c r="D14" s="2" t="s">
        <v>56</v>
      </c>
      <c r="E14" s="2"/>
      <c r="F14" s="19">
        <v>8</v>
      </c>
      <c r="G14" s="1">
        <f t="shared" si="2"/>
        <v>56</v>
      </c>
      <c r="H14" s="20">
        <f t="shared" si="3"/>
        <v>45510</v>
      </c>
      <c r="I14" s="21"/>
    </row>
    <row r="15" spans="1:9" x14ac:dyDescent="0.25">
      <c r="A15" s="16" t="s">
        <v>30</v>
      </c>
      <c r="B15" s="17" t="s">
        <v>6</v>
      </c>
      <c r="C15" s="18" t="s">
        <v>18</v>
      </c>
      <c r="D15" s="2" t="s">
        <v>58</v>
      </c>
      <c r="E15" s="2"/>
      <c r="F15" s="19">
        <v>8</v>
      </c>
      <c r="G15" s="1">
        <f t="shared" si="2"/>
        <v>56</v>
      </c>
      <c r="H15" s="20">
        <f t="shared" si="3"/>
        <v>45510</v>
      </c>
      <c r="I15" s="21"/>
    </row>
    <row r="16" spans="1:9" x14ac:dyDescent="0.25">
      <c r="A16" s="16" t="s">
        <v>30</v>
      </c>
      <c r="B16" s="17" t="s">
        <v>51</v>
      </c>
      <c r="C16" s="18" t="s">
        <v>18</v>
      </c>
      <c r="D16" s="2" t="s">
        <v>78</v>
      </c>
      <c r="E16" s="2"/>
      <c r="F16" s="19">
        <v>8</v>
      </c>
      <c r="G16" s="1">
        <f t="shared" ref="G16:G17" si="9">F16*7</f>
        <v>56</v>
      </c>
      <c r="H16" s="20">
        <f t="shared" ref="H16:H17" si="10">IF(F16=0,"Day of or Day Before Event",$B$2-G16)</f>
        <v>45510</v>
      </c>
      <c r="I16" s="25"/>
    </row>
    <row r="17" spans="1:9" x14ac:dyDescent="0.25">
      <c r="A17" s="16" t="s">
        <v>30</v>
      </c>
      <c r="B17" s="17" t="s">
        <v>51</v>
      </c>
      <c r="C17" s="18" t="s">
        <v>18</v>
      </c>
      <c r="D17" s="2" t="s">
        <v>79</v>
      </c>
      <c r="E17" s="2"/>
      <c r="F17" s="19">
        <v>8</v>
      </c>
      <c r="G17" s="1">
        <f t="shared" si="9"/>
        <v>56</v>
      </c>
      <c r="H17" s="20">
        <f t="shared" si="10"/>
        <v>45510</v>
      </c>
      <c r="I17" s="25"/>
    </row>
    <row r="18" spans="1:9" x14ac:dyDescent="0.25">
      <c r="A18" s="16" t="s">
        <v>30</v>
      </c>
      <c r="B18" s="17" t="s">
        <v>6</v>
      </c>
      <c r="C18" s="23" t="s">
        <v>50</v>
      </c>
      <c r="D18" s="1" t="s">
        <v>59</v>
      </c>
      <c r="E18" s="1"/>
      <c r="F18" s="19">
        <v>6</v>
      </c>
      <c r="G18" s="1">
        <f>F18*7</f>
        <v>42</v>
      </c>
      <c r="H18" s="24">
        <f>IF(F18=0,"Day of or Day Before Event",$B$2-G18)</f>
        <v>45524</v>
      </c>
      <c r="I18" s="25"/>
    </row>
    <row r="19" spans="1:9" ht="30" x14ac:dyDescent="0.25">
      <c r="A19" s="16" t="s">
        <v>30</v>
      </c>
      <c r="B19" s="17" t="s">
        <v>6</v>
      </c>
      <c r="C19" s="23" t="s">
        <v>50</v>
      </c>
      <c r="D19" s="2" t="s">
        <v>80</v>
      </c>
      <c r="E19" s="2"/>
      <c r="F19" s="19">
        <v>6</v>
      </c>
      <c r="G19" s="1">
        <f>F19*7</f>
        <v>42</v>
      </c>
      <c r="H19" s="20">
        <f>IF(F19=0,"Day of or Day Before Event",$B$2-G19)</f>
        <v>45524</v>
      </c>
      <c r="I19" s="21"/>
    </row>
    <row r="20" spans="1:9" ht="30" x14ac:dyDescent="0.25">
      <c r="A20" s="16" t="s">
        <v>30</v>
      </c>
      <c r="B20" s="17" t="s">
        <v>6</v>
      </c>
      <c r="C20" s="18" t="s">
        <v>22</v>
      </c>
      <c r="D20" s="2" t="s">
        <v>41</v>
      </c>
      <c r="E20" s="2" t="s">
        <v>68</v>
      </c>
      <c r="F20" s="19">
        <v>2</v>
      </c>
      <c r="G20" s="1">
        <f>F20*7</f>
        <v>14</v>
      </c>
      <c r="H20" s="20">
        <f>IF(F20=0,"Day of or Day Before Event",$B$2-G20)</f>
        <v>45552</v>
      </c>
      <c r="I20" s="21"/>
    </row>
    <row r="21" spans="1:9" ht="30" x14ac:dyDescent="0.25">
      <c r="A21" s="22" t="s">
        <v>30</v>
      </c>
      <c r="B21" s="17" t="s">
        <v>54</v>
      </c>
      <c r="C21" s="18" t="s">
        <v>20</v>
      </c>
      <c r="D21" s="2" t="s">
        <v>38</v>
      </c>
      <c r="E21" s="2" t="s">
        <v>39</v>
      </c>
      <c r="F21" s="19">
        <v>1</v>
      </c>
      <c r="G21" s="1">
        <f t="shared" ref="G21" si="11">F21*7</f>
        <v>7</v>
      </c>
      <c r="H21" s="20">
        <f t="shared" ref="H21" si="12">IF(F21=0,"Day of or Day Before Event",$B$2-G21)</f>
        <v>45559</v>
      </c>
      <c r="I21" s="21"/>
    </row>
    <row r="22" spans="1:9" ht="30" x14ac:dyDescent="0.25">
      <c r="A22" s="22" t="s">
        <v>30</v>
      </c>
      <c r="B22" s="17" t="s">
        <v>54</v>
      </c>
      <c r="C22" s="18" t="s">
        <v>20</v>
      </c>
      <c r="D22" s="2" t="s">
        <v>8</v>
      </c>
      <c r="E22" s="2"/>
      <c r="F22" s="19">
        <v>1</v>
      </c>
      <c r="G22" s="1">
        <f>F22*7</f>
        <v>7</v>
      </c>
      <c r="H22" s="20">
        <f>IF(F22=0,"Day of or Day Before Event",$B$2-G22)</f>
        <v>45559</v>
      </c>
      <c r="I22" s="21"/>
    </row>
    <row r="23" spans="1:9" ht="30" x14ac:dyDescent="0.25">
      <c r="A23" s="22" t="s">
        <v>30</v>
      </c>
      <c r="B23" s="17" t="s">
        <v>54</v>
      </c>
      <c r="C23" s="18" t="s">
        <v>20</v>
      </c>
      <c r="D23" s="2" t="s">
        <v>21</v>
      </c>
      <c r="E23" s="2"/>
      <c r="F23" s="19">
        <v>1</v>
      </c>
      <c r="G23" s="1">
        <f>F23*7</f>
        <v>7</v>
      </c>
      <c r="H23" s="20">
        <f>IF(F23=0,"Day of or Day Before Event",$B$2-G23)</f>
        <v>45559</v>
      </c>
      <c r="I23" s="21"/>
    </row>
    <row r="24" spans="1:9" ht="30" x14ac:dyDescent="0.25">
      <c r="A24" s="22" t="s">
        <v>30</v>
      </c>
      <c r="B24" s="17" t="s">
        <v>6</v>
      </c>
      <c r="C24" s="18" t="s">
        <v>12</v>
      </c>
      <c r="D24" s="2" t="s">
        <v>63</v>
      </c>
      <c r="E24" s="2"/>
      <c r="F24" s="19">
        <v>1</v>
      </c>
      <c r="G24" s="1">
        <f t="shared" ref="G24" si="13">F24*7</f>
        <v>7</v>
      </c>
      <c r="H24" s="20">
        <f t="shared" ref="H24" si="14">IF(F24=0,"Day of or Day Before Event",$B$2-G24)</f>
        <v>45559</v>
      </c>
      <c r="I24" s="21"/>
    </row>
    <row r="25" spans="1:9" x14ac:dyDescent="0.25">
      <c r="A25" s="16" t="s">
        <v>30</v>
      </c>
      <c r="B25" s="17" t="s">
        <v>51</v>
      </c>
      <c r="C25" s="18" t="s">
        <v>47</v>
      </c>
      <c r="D25" s="2" t="s">
        <v>48</v>
      </c>
      <c r="E25" s="2"/>
      <c r="F25" s="19">
        <v>1</v>
      </c>
      <c r="G25" s="1">
        <f t="shared" ref="G25" si="15">F25*7</f>
        <v>7</v>
      </c>
      <c r="H25" s="20">
        <f t="shared" ref="H25" si="16">IF(F25=0,"Day of or Day Before Event",$B$2-G25)</f>
        <v>45559</v>
      </c>
      <c r="I25" s="21"/>
    </row>
    <row r="26" spans="1:9" ht="30" x14ac:dyDescent="0.25">
      <c r="A26" s="16" t="s">
        <v>30</v>
      </c>
      <c r="B26" s="17" t="s">
        <v>6</v>
      </c>
      <c r="C26" s="18" t="s">
        <v>23</v>
      </c>
      <c r="D26" s="2" t="s">
        <v>42</v>
      </c>
      <c r="E26" s="2" t="s">
        <v>64</v>
      </c>
      <c r="F26" s="19">
        <v>1</v>
      </c>
      <c r="G26" s="1">
        <f>F26*7</f>
        <v>7</v>
      </c>
      <c r="H26" s="20">
        <f>IF(F26=0,"Day of or Day Before Event",$B$2-G26)</f>
        <v>45559</v>
      </c>
      <c r="I26" s="21"/>
    </row>
    <row r="27" spans="1:9" x14ac:dyDescent="0.25">
      <c r="A27" s="22" t="s">
        <v>30</v>
      </c>
      <c r="B27" s="17" t="s">
        <v>6</v>
      </c>
      <c r="C27" s="18" t="s">
        <v>22</v>
      </c>
      <c r="D27" s="2" t="s">
        <v>65</v>
      </c>
      <c r="E27" s="2" t="s">
        <v>66</v>
      </c>
      <c r="F27" s="19">
        <v>1</v>
      </c>
      <c r="G27" s="1">
        <f>F27*7</f>
        <v>7</v>
      </c>
      <c r="H27" s="20">
        <f t="shared" ref="H27" si="17">IF(F27=0,"Day of or Day Before Event",$B$2-G27)</f>
        <v>45559</v>
      </c>
      <c r="I27" s="21"/>
    </row>
    <row r="28" spans="1:9" x14ac:dyDescent="0.25">
      <c r="A28" s="22" t="s">
        <v>30</v>
      </c>
      <c r="B28" s="17" t="s">
        <v>51</v>
      </c>
      <c r="C28" s="18" t="s">
        <v>22</v>
      </c>
      <c r="D28" s="2" t="s">
        <v>67</v>
      </c>
      <c r="E28" s="2" t="s">
        <v>66</v>
      </c>
      <c r="F28" s="19">
        <v>1</v>
      </c>
      <c r="G28" s="1">
        <f>F28*7</f>
        <v>7</v>
      </c>
      <c r="H28" s="20">
        <f t="shared" ref="H28" si="18">IF(F28=0,"Day of or Day Before Event",$B$2-G28)</f>
        <v>45559</v>
      </c>
      <c r="I28" s="21"/>
    </row>
    <row r="29" spans="1:9" x14ac:dyDescent="0.25">
      <c r="A29" s="22" t="s">
        <v>30</v>
      </c>
      <c r="B29" s="17" t="s">
        <v>51</v>
      </c>
      <c r="C29" s="18" t="s">
        <v>22</v>
      </c>
      <c r="D29" s="2" t="s">
        <v>43</v>
      </c>
      <c r="E29" s="2" t="s">
        <v>44</v>
      </c>
      <c r="F29" s="19">
        <v>1</v>
      </c>
      <c r="G29" s="1">
        <f>F29*7</f>
        <v>7</v>
      </c>
      <c r="H29" s="20">
        <f>IF(F29=0,"Day of or Day Before Event",$B$2-G29)</f>
        <v>45559</v>
      </c>
      <c r="I29" s="21"/>
    </row>
    <row r="30" spans="1:9" ht="45" x14ac:dyDescent="0.25">
      <c r="A30" s="22" t="s">
        <v>30</v>
      </c>
      <c r="B30" s="17" t="s">
        <v>6</v>
      </c>
      <c r="C30" s="18" t="s">
        <v>22</v>
      </c>
      <c r="D30" s="2" t="s">
        <v>40</v>
      </c>
      <c r="E30" s="2" t="s">
        <v>45</v>
      </c>
      <c r="F30" s="19">
        <v>1</v>
      </c>
      <c r="G30" s="1">
        <f>F30*7</f>
        <v>7</v>
      </c>
      <c r="H30" s="20">
        <f>IF(F30=0,"Day of or Day Before Event",$B$2-G30)</f>
        <v>45559</v>
      </c>
      <c r="I30" s="21"/>
    </row>
    <row r="31" spans="1:9" ht="30" x14ac:dyDescent="0.25">
      <c r="A31" s="22" t="s">
        <v>30</v>
      </c>
      <c r="B31" s="17" t="s">
        <v>6</v>
      </c>
      <c r="C31" s="18" t="s">
        <v>20</v>
      </c>
      <c r="D31" s="2" t="s">
        <v>9</v>
      </c>
      <c r="E31" s="2"/>
      <c r="F31" s="19">
        <v>1</v>
      </c>
      <c r="G31" s="1">
        <f t="shared" ref="G31" si="19">F31*7</f>
        <v>7</v>
      </c>
      <c r="H31" s="20">
        <f>IF(F31=0,"Day of or Day Before Event",$B$2-G31)</f>
        <v>45559</v>
      </c>
      <c r="I31" s="21"/>
    </row>
    <row r="32" spans="1:9" x14ac:dyDescent="0.25">
      <c r="A32" s="22" t="s">
        <v>28</v>
      </c>
      <c r="B32" s="17" t="s">
        <v>51</v>
      </c>
      <c r="C32" s="18" t="s">
        <v>47</v>
      </c>
      <c r="D32" s="2" t="s">
        <v>27</v>
      </c>
      <c r="E32" s="2"/>
      <c r="F32" s="19">
        <v>0</v>
      </c>
      <c r="G32" s="2">
        <f t="shared" ref="G32" si="20">F32*7</f>
        <v>0</v>
      </c>
      <c r="H32" s="20" t="str">
        <f t="shared" ref="H32" si="21">IF(F32=0,"Day of or Day Before Event",$B$2-G32)</f>
        <v>Day of or Day Before Event</v>
      </c>
      <c r="I32" s="21"/>
    </row>
    <row r="33" spans="1:9" x14ac:dyDescent="0.25">
      <c r="A33" s="22" t="s">
        <v>28</v>
      </c>
      <c r="B33" s="17" t="s">
        <v>51</v>
      </c>
      <c r="C33" s="18" t="s">
        <v>69</v>
      </c>
      <c r="D33" s="2" t="s">
        <v>26</v>
      </c>
      <c r="E33" s="2" t="s">
        <v>70</v>
      </c>
      <c r="F33" s="19">
        <v>0</v>
      </c>
      <c r="G33" s="2">
        <f>F33*7</f>
        <v>0</v>
      </c>
      <c r="H33" s="20" t="str">
        <f>IF(F33=0,"Day of or Day Before Event",$B$2-G33)</f>
        <v>Day of or Day Before Event</v>
      </c>
      <c r="I33" s="21"/>
    </row>
    <row r="34" spans="1:9" ht="30" x14ac:dyDescent="0.25">
      <c r="A34" s="22" t="s">
        <v>28</v>
      </c>
      <c r="B34" s="17" t="s">
        <v>6</v>
      </c>
      <c r="C34" s="18" t="s">
        <v>25</v>
      </c>
      <c r="D34" s="2" t="s">
        <v>77</v>
      </c>
      <c r="E34" s="2" t="s">
        <v>14</v>
      </c>
      <c r="F34" s="19">
        <v>0</v>
      </c>
      <c r="G34" s="2">
        <f>F34*7</f>
        <v>0</v>
      </c>
      <c r="H34" s="20" t="str">
        <f>IF(F34=0,"Day of or Day Before Event",$B$2-G34)</f>
        <v>Day of or Day Before Event</v>
      </c>
      <c r="I34" s="21"/>
    </row>
    <row r="35" spans="1:9" x14ac:dyDescent="0.25">
      <c r="A35" s="16" t="s">
        <v>28</v>
      </c>
      <c r="B35" s="17" t="s">
        <v>6</v>
      </c>
      <c r="C35" s="18" t="s">
        <v>24</v>
      </c>
      <c r="D35" s="2" t="s">
        <v>49</v>
      </c>
      <c r="E35" s="2"/>
      <c r="F35" s="19">
        <v>0</v>
      </c>
      <c r="G35" s="2">
        <f t="shared" ref="G35:G36" si="22">F35*7</f>
        <v>0</v>
      </c>
      <c r="H35" s="20" t="str">
        <f>IF(F35=0,"Day of or Day Before Event",$B$2-G35)</f>
        <v>Day of or Day Before Event</v>
      </c>
      <c r="I35" s="21"/>
    </row>
    <row r="36" spans="1:9" x14ac:dyDescent="0.25">
      <c r="A36" s="22" t="s">
        <v>28</v>
      </c>
      <c r="B36" s="17" t="s">
        <v>6</v>
      </c>
      <c r="C36" s="18" t="s">
        <v>24</v>
      </c>
      <c r="D36" s="2" t="s">
        <v>46</v>
      </c>
      <c r="E36" s="2"/>
      <c r="F36" s="19">
        <v>0</v>
      </c>
      <c r="G36" s="2">
        <f t="shared" si="22"/>
        <v>0</v>
      </c>
      <c r="H36" s="20" t="str">
        <f>IF(F36=0,"Day of or Day Before Event",$B$2-G36)</f>
        <v>Day of or Day Before Event</v>
      </c>
      <c r="I36" s="21"/>
    </row>
    <row r="37" spans="1:9" x14ac:dyDescent="0.25">
      <c r="A37" s="22" t="s">
        <v>29</v>
      </c>
      <c r="B37" s="17" t="s">
        <v>6</v>
      </c>
      <c r="C37" s="18" t="s">
        <v>13</v>
      </c>
      <c r="D37" s="2" t="s">
        <v>15</v>
      </c>
      <c r="E37" s="2" t="s">
        <v>71</v>
      </c>
      <c r="F37" s="19">
        <v>-1</v>
      </c>
      <c r="G37" s="1">
        <f t="shared" ref="G37:G42" si="23">F37*7</f>
        <v>-7</v>
      </c>
      <c r="H37" s="20">
        <f t="shared" ref="H37:H42" si="24">IF(F37=0,"Day of or Day Before Event",$B$2-G37)</f>
        <v>45573</v>
      </c>
      <c r="I37" s="21"/>
    </row>
    <row r="38" spans="1:9" x14ac:dyDescent="0.25">
      <c r="A38" s="22" t="s">
        <v>29</v>
      </c>
      <c r="B38" s="17" t="s">
        <v>60</v>
      </c>
      <c r="C38" s="18" t="s">
        <v>32</v>
      </c>
      <c r="D38" s="2" t="s">
        <v>16</v>
      </c>
      <c r="E38" s="2"/>
      <c r="F38" s="19">
        <v>-1</v>
      </c>
      <c r="G38" s="1">
        <f t="shared" si="23"/>
        <v>-7</v>
      </c>
      <c r="H38" s="20">
        <f t="shared" si="24"/>
        <v>45573</v>
      </c>
      <c r="I38" s="21"/>
    </row>
    <row r="39" spans="1:9" x14ac:dyDescent="0.25">
      <c r="A39" s="22" t="s">
        <v>29</v>
      </c>
      <c r="B39" s="17" t="s">
        <v>6</v>
      </c>
      <c r="C39" s="18" t="s">
        <v>22</v>
      </c>
      <c r="D39" s="2" t="s">
        <v>72</v>
      </c>
      <c r="E39" s="2"/>
      <c r="F39" s="19">
        <v>-3</v>
      </c>
      <c r="G39" s="1">
        <f t="shared" si="23"/>
        <v>-21</v>
      </c>
      <c r="H39" s="20">
        <f t="shared" si="24"/>
        <v>45587</v>
      </c>
      <c r="I39" s="21"/>
    </row>
    <row r="40" spans="1:9" ht="30" x14ac:dyDescent="0.25">
      <c r="A40" s="22" t="s">
        <v>29</v>
      </c>
      <c r="B40" s="17" t="s">
        <v>51</v>
      </c>
      <c r="C40" s="18" t="s">
        <v>13</v>
      </c>
      <c r="D40" s="2" t="s">
        <v>36</v>
      </c>
      <c r="E40" s="2"/>
      <c r="F40" s="19">
        <v>-1</v>
      </c>
      <c r="G40" s="1">
        <f t="shared" si="23"/>
        <v>-7</v>
      </c>
      <c r="H40" s="20">
        <f t="shared" si="24"/>
        <v>45573</v>
      </c>
      <c r="I40" s="21"/>
    </row>
    <row r="41" spans="1:9" ht="30" x14ac:dyDescent="0.25">
      <c r="A41" s="22" t="s">
        <v>29</v>
      </c>
      <c r="B41" s="17" t="s">
        <v>52</v>
      </c>
      <c r="C41" s="18" t="s">
        <v>33</v>
      </c>
      <c r="D41" s="2" t="s">
        <v>37</v>
      </c>
      <c r="E41" s="2"/>
      <c r="F41" s="19">
        <v>-3</v>
      </c>
      <c r="G41" s="1">
        <f t="shared" si="23"/>
        <v>-21</v>
      </c>
      <c r="H41" s="20">
        <f t="shared" si="24"/>
        <v>45587</v>
      </c>
      <c r="I41" s="26"/>
    </row>
    <row r="42" spans="1:9" ht="15.75" thickBot="1" x14ac:dyDescent="0.3">
      <c r="A42" s="27" t="s">
        <v>29</v>
      </c>
      <c r="B42" s="28" t="s">
        <v>34</v>
      </c>
      <c r="C42" s="29" t="s">
        <v>33</v>
      </c>
      <c r="D42" s="30" t="s">
        <v>35</v>
      </c>
      <c r="E42" s="31"/>
      <c r="F42" s="32">
        <v>-4</v>
      </c>
      <c r="G42" s="31">
        <f t="shared" si="23"/>
        <v>-28</v>
      </c>
      <c r="H42" s="33">
        <f t="shared" si="24"/>
        <v>45594</v>
      </c>
      <c r="I42" s="34"/>
    </row>
  </sheetData>
  <autoFilter ref="A4:I42" xr:uid="{00000000-0009-0000-0000-000000000000}">
    <sortState xmlns:xlrd2="http://schemas.microsoft.com/office/spreadsheetml/2017/richdata2" ref="A5:I42">
      <sortCondition ref="A4:A42"/>
    </sortState>
  </autoFilter>
  <sortState xmlns:xlrd2="http://schemas.microsoft.com/office/spreadsheetml/2017/richdata2" ref="A21:I42">
    <sortCondition ref="A21:A42"/>
    <sortCondition ref="B21:B42"/>
    <sortCondition ref="C21:C42"/>
  </sortState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Planning</vt:lpstr>
    </vt:vector>
  </TitlesOfParts>
  <Company>Cooper University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Cogliano, William</dc:creator>
  <cp:lastModifiedBy>Michael McKeever</cp:lastModifiedBy>
  <dcterms:created xsi:type="dcterms:W3CDTF">2019-07-31T19:51:32Z</dcterms:created>
  <dcterms:modified xsi:type="dcterms:W3CDTF">2024-04-09T12:24:04Z</dcterms:modified>
</cp:coreProperties>
</file>